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SERVICIO DE MANTENIMIENTO\"/>
    </mc:Choice>
  </mc:AlternateContent>
  <xr:revisionPtr revIDLastSave="0" documentId="13_ncr:1_{6734562E-4D05-4510-9759-011E181366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OL SER MANTENIMIENTO" sheetId="1" r:id="rId1"/>
  </sheets>
  <externalReferences>
    <externalReference r:id="rId2"/>
  </externalReferences>
  <definedNames>
    <definedName name="\G" localSheetId="0">'VOL SER MANTENIMIENTO'!$IU$5212</definedName>
    <definedName name="\G">#REF!</definedName>
    <definedName name="\I" localSheetId="0">'VOL SER MANTENIMIENTO'!$IU$5212</definedName>
    <definedName name="\I">#REF!</definedName>
    <definedName name="\M" localSheetId="0">'VOL SER MANTENIMIENTO'!$IU$5132</definedName>
    <definedName name="\M">#REF!</definedName>
    <definedName name="\P" localSheetId="0">'VOL SER MANTENIMIENTO'!$IU$5212</definedName>
    <definedName name="\P">#REF!</definedName>
    <definedName name="\U" localSheetId="0">'VOL SER MANTENIMIENTO'!#REF!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'VOL SER MANTENIMIENTO'!$5:$7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13" i="1"/>
  <c r="A16" i="1"/>
  <c r="A21" i="1" l="1"/>
  <c r="A10" i="1"/>
  <c r="G37" i="1" l="1"/>
</calcChain>
</file>

<file path=xl/sharedStrings.xml><?xml version="1.0" encoding="utf-8"?>
<sst xmlns="http://schemas.openxmlformats.org/spreadsheetml/2006/main" count="62" uniqueCount="48">
  <si>
    <t>Ayuntamiento Del Municipio De La Vega</t>
  </si>
  <si>
    <t>Calle Pdte. Antonio Guzmán Fernández esq. Prof. Juan Bosch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</si>
  <si>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</si>
  <si>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</si>
  <si>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</si>
  <si>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</si>
  <si>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</si>
  <si>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</si>
  <si>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</si>
  <si>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</si>
  <si>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Ud</t>
  </si>
  <si>
    <t>PA</t>
  </si>
  <si>
    <t>RECONSTRUCCION PINTURA,INSTALACION Y DESMONTE DE ESTRUCTURAS METALICAS EXISTENTES</t>
  </si>
  <si>
    <t>CONSTRUCCION ESTRUCTURAS METALICAS A TODO COSTO</t>
  </si>
  <si>
    <t>Pa</t>
  </si>
  <si>
    <t>GASTOS DIRECTOS =====&gt;</t>
  </si>
  <si>
    <t>TOTAL GENERAL ==================&gt;</t>
  </si>
  <si>
    <t xml:space="preserve">Notas: </t>
  </si>
  <si>
    <t xml:space="preserve"> 1.-Este presupuesto esta sujeto a los cambios de precios en el mercado </t>
  </si>
  <si>
    <t>Arq.Yakira Paola De Moya</t>
  </si>
  <si>
    <t xml:space="preserve">                    Ing. Oscar R. Franco M.</t>
  </si>
  <si>
    <t>Directora Tecnica</t>
  </si>
  <si>
    <t xml:space="preserve">           </t>
  </si>
  <si>
    <t xml:space="preserve">                        Encargado de presupuesto</t>
  </si>
  <si>
    <t>GASTOS INDIRECTOS</t>
  </si>
  <si>
    <t>Seguro Social Contra accidentes</t>
  </si>
  <si>
    <t>Transporte</t>
  </si>
  <si>
    <t>Gastos Administrativos</t>
  </si>
  <si>
    <t>Fondo De Pensiones</t>
  </si>
  <si>
    <t>Direccion Tecnica y Responsabilidad</t>
  </si>
  <si>
    <t>ITBIS 16% Direccion Tecnica</t>
  </si>
  <si>
    <t>%</t>
  </si>
  <si>
    <t>Verja Ruta Tren</t>
  </si>
  <si>
    <t>Ml</t>
  </si>
  <si>
    <t>Mt2</t>
  </si>
  <si>
    <t>Verja Perimetral Nacimiento (25.0x0.70Mt)</t>
  </si>
  <si>
    <t>Sombrero Dulces (5.00x3.00Mt)</t>
  </si>
  <si>
    <t>Estacion de Tren (5.00x10.45x4.00Mt)</t>
  </si>
  <si>
    <t>Rampa Ruta Tren (3 metros X  5 metros)</t>
  </si>
  <si>
    <t xml:space="preserve">Bastones  </t>
  </si>
  <si>
    <t xml:space="preserve">Tunel atraccion Tren </t>
  </si>
  <si>
    <t>Cruza Calles de 10 pie</t>
  </si>
  <si>
    <t>Lampara,Estrella nacimiento 5 metros</t>
  </si>
  <si>
    <t>Columnas Para Colgantes Entradas de 12 pie</t>
  </si>
  <si>
    <t>Arbol de 30 pie  y Esferas</t>
  </si>
  <si>
    <t>Esprines Decorativos Jardineras de 8 pie</t>
  </si>
  <si>
    <t>Arcos Caraelos  de 0.80 mt X 3.40 mt</t>
  </si>
  <si>
    <t>SERVICIO DE MANTENIMIENTO Y REPARACIONES DE CONSTRUCCIONES E INSTALACIONES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</si>
</sst>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00"/>
  </numFmts>
  <fonts count="23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  <font>
      <b/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2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0" borderId="0" xfId="0" applyFont="1" applyAlignment="1">
      <alignment vertical="center"/>
    </xf>
    <xf numFmtId="39" fontId="9" fillId="0" borderId="8" xfId="0" applyFont="1" applyBorder="1" applyAlignment="1">
      <alignment horizontal="center"/>
    </xf>
    <xf numFmtId="39" fontId="10" fillId="0" borderId="8" xfId="0" applyFont="1" applyBorder="1" applyAlignment="1">
      <alignment horizontal="left"/>
    </xf>
    <xf numFmtId="4" fontId="9" fillId="0" borderId="8" xfId="3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 wrapText="1"/>
    </xf>
    <xf numFmtId="39" fontId="9" fillId="0" borderId="8" xfId="0" applyFont="1" applyBorder="1" applyAlignment="1">
      <alignment vertical="center" wrapText="1"/>
    </xf>
    <xf numFmtId="166" fontId="12" fillId="0" borderId="8" xfId="0" applyNumberFormat="1" applyFont="1" applyBorder="1" applyAlignment="1">
      <alignment horizontal="center" vertical="center"/>
    </xf>
    <xf numFmtId="39" fontId="13" fillId="0" borderId="8" xfId="0" applyFont="1" applyBorder="1" applyAlignment="1">
      <alignment horizontal="left" vertical="center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1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5" fillId="0" borderId="0" xfId="0" applyFont="1" applyAlignment="1" applyProtection="1">
      <alignment horizontal="left" vertical="center"/>
      <protection locked="0"/>
    </xf>
    <xf numFmtId="39" fontId="16" fillId="0" borderId="0" xfId="0" applyFont="1" applyAlignment="1" applyProtection="1">
      <alignment horizontal="left" vertical="center"/>
      <protection locked="0"/>
    </xf>
    <xf numFmtId="4" fontId="16" fillId="0" borderId="0" xfId="0" applyNumberFormat="1" applyFont="1" applyAlignment="1" applyProtection="1">
      <alignment horizontal="left" vertical="center"/>
      <protection locked="0"/>
    </xf>
    <xf numFmtId="39" fontId="14" fillId="0" borderId="0" xfId="0" applyFont="1" applyProtection="1">
      <protection locked="0"/>
    </xf>
    <xf numFmtId="39" fontId="16" fillId="0" borderId="12" xfId="0" applyFont="1" applyBorder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12" xfId="0" applyNumberFormat="1" applyBorder="1"/>
    <xf numFmtId="164" fontId="16" fillId="0" borderId="12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0" fillId="0" borderId="0" xfId="0" applyFont="1" applyAlignment="1">
      <alignment horizontal="center"/>
    </xf>
    <xf numFmtId="39" fontId="20" fillId="0" borderId="0" xfId="0" applyFont="1"/>
    <xf numFmtId="4" fontId="15" fillId="0" borderId="8" xfId="0" applyNumberFormat="1" applyFont="1" applyBorder="1" applyAlignment="1" applyProtection="1">
      <alignment horizontal="center" vertical="center"/>
      <protection locked="0"/>
    </xf>
    <xf numFmtId="39" fontId="10" fillId="0" borderId="8" xfId="0" applyFont="1" applyBorder="1" applyAlignment="1">
      <alignment vertical="center" wrapText="1"/>
    </xf>
    <xf numFmtId="165" fontId="15" fillId="0" borderId="8" xfId="2" applyNumberFormat="1" applyFont="1" applyFill="1" applyBorder="1" applyAlignment="1">
      <alignment horizontal="center" vertical="center"/>
    </xf>
    <xf numFmtId="39" fontId="15" fillId="0" borderId="8" xfId="0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164" fontId="21" fillId="0" borderId="8" xfId="1" applyNumberFormat="1" applyFont="1" applyFill="1" applyBorder="1" applyAlignment="1">
      <alignment horizontal="right" vertical="center"/>
    </xf>
    <xf numFmtId="2" fontId="15" fillId="0" borderId="8" xfId="0" applyNumberFormat="1" applyFont="1" applyBorder="1" applyAlignment="1" applyProtection="1">
      <alignment horizontal="center" vertical="center"/>
      <protection locked="0"/>
    </xf>
    <xf numFmtId="2" fontId="21" fillId="0" borderId="8" xfId="0" applyNumberFormat="1" applyFont="1" applyBorder="1" applyAlignment="1" applyProtection="1">
      <alignment horizontal="left" vertical="center"/>
      <protection locked="0"/>
    </xf>
    <xf numFmtId="164" fontId="21" fillId="4" borderId="8" xfId="1" applyNumberFormat="1" applyFont="1" applyFill="1" applyBorder="1" applyAlignment="1" applyProtection="1">
      <alignment horizontal="right" vertical="center"/>
    </xf>
    <xf numFmtId="164" fontId="21" fillId="6" borderId="8" xfId="1" applyNumberFormat="1" applyFont="1" applyFill="1" applyBorder="1" applyAlignment="1" applyProtection="1">
      <alignment horizontal="right" vertical="center"/>
    </xf>
    <xf numFmtId="164" fontId="22" fillId="4" borderId="8" xfId="1" applyNumberFormat="1" applyFont="1" applyFill="1" applyBorder="1" applyAlignment="1" applyProtection="1">
      <alignment horizontal="right" vertical="center"/>
    </xf>
    <xf numFmtId="2" fontId="9" fillId="5" borderId="8" xfId="0" applyNumberFormat="1" applyFont="1" applyFill="1" applyBorder="1" applyAlignment="1" applyProtection="1">
      <alignment horizontal="right" vertical="center"/>
      <protection locked="0"/>
    </xf>
    <xf numFmtId="4" fontId="17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  <xf numFmtId="2" fontId="21" fillId="4" borderId="9" xfId="0" applyNumberFormat="1" applyFont="1" applyFill="1" applyBorder="1" applyAlignment="1" applyProtection="1">
      <alignment horizontal="left" vertical="center"/>
      <protection locked="0"/>
    </xf>
    <xf numFmtId="2" fontId="21" fillId="4" borderId="10" xfId="0" applyNumberFormat="1" applyFont="1" applyFill="1" applyBorder="1" applyAlignment="1" applyProtection="1">
      <alignment horizontal="left" vertical="center"/>
      <protection locked="0"/>
    </xf>
    <xf numFmtId="2" fontId="21" fillId="4" borderId="11" xfId="0" applyNumberFormat="1" applyFont="1" applyFill="1" applyBorder="1" applyAlignment="1" applyProtection="1">
      <alignment horizontal="left" vertical="center"/>
      <protection locked="0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</xdr:col>
      <xdr:colOff>523875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ownloads/PRESUPUESTO%20CARPETA/PRESUP.2022/PRESUPUESTO%20CARPETA/PRESUP%20(Autoguardad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PINTURAENCANCHAS"/>
      <sheetName val="OfertaM.ObraplayJamo "/>
      <sheetName val="M.ObraplayJamo"/>
      <sheetName val="OfertaM.ObraSAbanita "/>
      <sheetName val="M.ObraSAbanita"/>
      <sheetName val="ofertaMANO.O.CAMPAMENTO"/>
      <sheetName val="MANO.O.CAMPAMENTO"/>
      <sheetName val="OfertaM.ObraREpESTUDIANTE"/>
      <sheetName val="M.ObraREparacionESTUDIANTE"/>
      <sheetName val="FichaTecREparacionESTUDIANTE"/>
      <sheetName val="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BADENESsinPARILLAS"/>
      <sheetName val="BADENESPARILLAS"/>
      <sheetName val="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CANCHAELQUEMADO"/>
      <sheetName val="FichaCANCHAJIMAYACO"/>
      <sheetName val="CANCHAJIMAYACO"/>
      <sheetName val="FichaCANCHAELCAIMITO"/>
      <sheetName val="CANCHAELCAIMITO"/>
      <sheetName val="FichaCANCHALAPENDA"/>
      <sheetName val="CANCHALAPENDA"/>
      <sheetName val="CANCHALOSPOMOS"/>
      <sheetName val="CANCHASABANETA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FICHATecn1era etapa"/>
      <sheetName val="1-CLUBENRIQUILLO"/>
      <sheetName val="FICHATECNICASOTO"/>
      <sheetName val="ULTIMOSOTOAPROBADOLOTE1 F.TEC"/>
      <sheetName val="ULTIMODESOTOAPROBADO LOTE#1"/>
      <sheetName val="ULTIMODESOTOAPROBADO LOTE#2 F.T"/>
      <sheetName val="ULTIMODESOTOAPROBADO LOTE#2"/>
      <sheetName val="ULTIMODESOTOAPROBADO"/>
      <sheetName val="2-PLAYSOTOMODIFICAD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3-PLAYGUACO"/>
      <sheetName val="3-PLAYMA.AUXILIADORA"/>
      <sheetName val="4-C.HOYAGRANDE"/>
      <sheetName val="FICHATECNICALASYAYAS"/>
      <sheetName val="CANCHALASYAYAS"/>
      <sheetName val="PARQUEMAGICO2021#3"/>
      <sheetName val="PARQUEMAGICO2021#2"/>
      <sheetName val="PARQUEMAGICO2021#1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,LasMaras#1"/>
      <sheetName val="FichaCC,LasMaras"/>
      <sheetName val="CC. LAS MARAS"/>
      <sheetName val="CC.LICEYHOYAGRANDE"/>
      <sheetName val="FichaCC.LOMADELOSANGELES"/>
      <sheetName val="CC.LOMADELOSANGELES"/>
      <sheetName val="FichaQUEBRADAHONDA "/>
      <sheetName val="QUEBRADAHONDA"/>
      <sheetName val="10.CC.GREGORIOLUPERON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M.Obra #1"/>
      <sheetName val="PARQUELAPRIMAVERA1ERAETAPA"/>
      <sheetName val="PARQUEDELASALUD (2)"/>
      <sheetName val="PARQUEDELASALUD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IV108"/>
  <sheetViews>
    <sheetView tabSelected="1" workbookViewId="0">
      <selection activeCell="A5" sqref="A5:G37"/>
    </sheetView>
  </sheetViews>
  <sheetFormatPr baseColWidth="10" defaultColWidth="12.625" defaultRowHeight="15.95" customHeight="1"/>
  <cols>
    <col min="1" max="1" width="5.625" customWidth="1"/>
    <col min="2" max="2" width="38.875" customWidth="1"/>
    <col min="3" max="3" width="7" style="36" customWidth="1"/>
    <col min="4" max="4" width="5.125" style="36" customWidth="1"/>
    <col min="5" max="5" width="10.625" style="36" customWidth="1"/>
    <col min="6" max="6" width="8.875" style="36" customWidth="1"/>
    <col min="7" max="7" width="12" style="43" bestFit="1" customWidth="1"/>
    <col min="8" max="8" width="19.375" customWidth="1"/>
    <col min="9" max="9" width="15.75" customWidth="1"/>
    <col min="10" max="10" width="13.875" bestFit="1" customWidth="1"/>
  </cols>
  <sheetData>
    <row r="1" spans="1:9" ht="20.100000000000001" customHeight="1">
      <c r="A1" s="60" t="s">
        <v>0</v>
      </c>
      <c r="B1" s="60"/>
      <c r="C1" s="60"/>
      <c r="D1" s="60"/>
      <c r="E1" s="60"/>
      <c r="F1" s="60"/>
      <c r="G1" s="60"/>
      <c r="I1" s="1"/>
    </row>
    <row r="2" spans="1:9" ht="20.100000000000001" customHeight="1">
      <c r="A2" s="61" t="s">
        <v>1</v>
      </c>
      <c r="B2" s="61"/>
      <c r="C2" s="61"/>
      <c r="D2" s="61"/>
      <c r="E2" s="61"/>
      <c r="F2" s="61"/>
      <c r="G2" s="61"/>
    </row>
    <row r="3" spans="1:9" s="2" customFormat="1" ht="20.100000000000001" customHeight="1">
      <c r="A3" s="62" t="s">
        <v>0</v>
      </c>
      <c r="B3" s="62"/>
      <c r="C3" s="62"/>
      <c r="D3" s="62"/>
      <c r="E3" s="62"/>
      <c r="F3" s="62"/>
      <c r="G3" s="62"/>
    </row>
    <row r="4" spans="1:9" s="2" customFormat="1" ht="19.5" customHeight="1" thickBot="1">
      <c r="A4" s="3"/>
      <c r="B4" s="3"/>
      <c r="C4" s="3"/>
      <c r="D4" s="3"/>
      <c r="E4" s="4"/>
      <c r="F4" s="4"/>
      <c r="G4" s="5"/>
    </row>
    <row r="5" spans="1:9" s="2" customFormat="1" ht="15.95" customHeight="1">
      <c r="A5" s="63" t="s">
        <v>2</v>
      </c>
      <c r="B5" s="64"/>
      <c r="C5" s="64"/>
      <c r="D5" s="64"/>
      <c r="E5" s="64"/>
      <c r="F5" s="64"/>
      <c r="G5" s="65"/>
    </row>
    <row r="6" spans="1:9" ht="39.75" customHeight="1" thickBot="1">
      <c r="A6" s="66" t="s">
        <v>47</v>
      </c>
      <c r="B6" s="67"/>
      <c r="C6" s="67"/>
      <c r="D6" s="67"/>
      <c r="E6" s="67"/>
      <c r="F6" s="67"/>
      <c r="G6" s="68"/>
      <c r="H6" s="2"/>
    </row>
    <row r="7" spans="1:9" ht="15.95" customHeight="1">
      <c r="A7" s="6" t="s">
        <v>3</v>
      </c>
      <c r="B7" s="6" t="s">
        <v>4</v>
      </c>
      <c r="C7" s="6" t="s">
        <v>5</v>
      </c>
      <c r="D7" s="6" t="s">
        <v>6</v>
      </c>
      <c r="E7" s="7" t="s">
        <v>7</v>
      </c>
      <c r="F7" s="7" t="s">
        <v>8</v>
      </c>
      <c r="G7" s="8" t="s">
        <v>9</v>
      </c>
      <c r="H7" s="9"/>
    </row>
    <row r="8" spans="1:9" s="14" customFormat="1" ht="15.95" customHeight="1">
      <c r="A8" s="10"/>
      <c r="B8" s="11"/>
      <c r="C8" s="10"/>
      <c r="D8" s="10"/>
      <c r="E8" s="12"/>
      <c r="F8" s="12"/>
      <c r="G8" s="13"/>
    </row>
    <row r="9" spans="1:9" s="14" customFormat="1" ht="38.25">
      <c r="A9" s="15">
        <v>1</v>
      </c>
      <c r="B9" s="19" t="s">
        <v>12</v>
      </c>
      <c r="C9" s="53"/>
      <c r="D9" s="50"/>
      <c r="E9" s="47"/>
      <c r="F9" s="47"/>
      <c r="G9" s="52"/>
    </row>
    <row r="10" spans="1:9" s="14" customFormat="1" ht="15.95" customHeight="1">
      <c r="A10" s="17">
        <f>A9+0.1</f>
        <v>1.1000000000000001</v>
      </c>
      <c r="B10" s="18" t="s">
        <v>32</v>
      </c>
      <c r="C10" s="49">
        <v>780</v>
      </c>
      <c r="D10" s="50" t="s">
        <v>33</v>
      </c>
      <c r="E10" s="51"/>
      <c r="F10" s="51"/>
      <c r="G10" s="52"/>
    </row>
    <row r="11" spans="1:9" s="14" customFormat="1" ht="15.95" customHeight="1">
      <c r="A11" s="17">
        <v>1.2</v>
      </c>
      <c r="B11" s="18" t="s">
        <v>39</v>
      </c>
      <c r="C11" s="49">
        <v>6</v>
      </c>
      <c r="D11" s="50" t="s">
        <v>10</v>
      </c>
      <c r="E11" s="51"/>
      <c r="F11" s="51"/>
      <c r="G11" s="52"/>
    </row>
    <row r="12" spans="1:9" s="14" customFormat="1" ht="15.95" customHeight="1">
      <c r="A12" s="17">
        <v>1.3</v>
      </c>
      <c r="B12" s="18" t="s">
        <v>38</v>
      </c>
      <c r="C12" s="49">
        <v>1</v>
      </c>
      <c r="D12" s="50" t="s">
        <v>10</v>
      </c>
      <c r="E12" s="51"/>
      <c r="F12" s="51"/>
      <c r="G12" s="52"/>
    </row>
    <row r="13" spans="1:9" s="14" customFormat="1" ht="15.95" customHeight="1">
      <c r="A13" s="17">
        <f t="shared" ref="A13" si="0">A12+0.1</f>
        <v>1.4000000000000001</v>
      </c>
      <c r="B13" s="18" t="s">
        <v>41</v>
      </c>
      <c r="C13" s="49">
        <v>19</v>
      </c>
      <c r="D13" s="50" t="s">
        <v>10</v>
      </c>
      <c r="E13" s="51"/>
      <c r="F13" s="51"/>
      <c r="G13" s="52"/>
    </row>
    <row r="14" spans="1:9" s="14" customFormat="1" ht="15.95" customHeight="1">
      <c r="A14" s="17">
        <v>1.4</v>
      </c>
      <c r="B14" s="18" t="s">
        <v>40</v>
      </c>
      <c r="C14" s="49">
        <v>111.25</v>
      </c>
      <c r="D14" s="50" t="s">
        <v>34</v>
      </c>
      <c r="E14" s="51"/>
      <c r="F14" s="51"/>
      <c r="G14" s="52"/>
    </row>
    <row r="15" spans="1:9" s="14" customFormat="1" ht="15.95" customHeight="1">
      <c r="A15" s="17">
        <v>1.5</v>
      </c>
      <c r="B15" s="18" t="s">
        <v>44</v>
      </c>
      <c r="C15" s="49">
        <v>1</v>
      </c>
      <c r="D15" s="50" t="s">
        <v>14</v>
      </c>
      <c r="E15" s="51"/>
      <c r="F15" s="51"/>
      <c r="G15" s="52"/>
    </row>
    <row r="16" spans="1:9" s="14" customFormat="1" ht="15.95" customHeight="1">
      <c r="A16" s="17">
        <f t="shared" ref="A16" si="1">A15+0.1</f>
        <v>1.6</v>
      </c>
      <c r="B16" s="18" t="s">
        <v>42</v>
      </c>
      <c r="C16" s="49">
        <v>1</v>
      </c>
      <c r="D16" s="50" t="s">
        <v>14</v>
      </c>
      <c r="E16" s="51"/>
      <c r="F16" s="51"/>
      <c r="G16" s="52"/>
    </row>
    <row r="17" spans="1:7" s="14" customFormat="1" ht="15.95" customHeight="1">
      <c r="A17" s="17">
        <v>1.6</v>
      </c>
      <c r="B17" s="18" t="s">
        <v>46</v>
      </c>
      <c r="C17" s="49">
        <v>7</v>
      </c>
      <c r="D17" s="50" t="s">
        <v>10</v>
      </c>
      <c r="E17" s="51"/>
      <c r="F17" s="51"/>
      <c r="G17" s="52"/>
    </row>
    <row r="18" spans="1:7" s="14" customFormat="1" ht="15.95" customHeight="1">
      <c r="A18" s="17">
        <v>1.7</v>
      </c>
      <c r="B18" s="18" t="s">
        <v>43</v>
      </c>
      <c r="C18" s="49">
        <v>14</v>
      </c>
      <c r="D18" s="50" t="s">
        <v>10</v>
      </c>
      <c r="E18" s="51"/>
      <c r="F18" s="51"/>
      <c r="G18" s="52"/>
    </row>
    <row r="19" spans="1:7" s="14" customFormat="1" ht="15.95" customHeight="1">
      <c r="A19" s="17"/>
      <c r="B19" s="18"/>
      <c r="C19" s="49"/>
      <c r="D19" s="50"/>
      <c r="E19" s="51"/>
      <c r="F19" s="51"/>
      <c r="G19" s="52"/>
    </row>
    <row r="20" spans="1:7" s="14" customFormat="1" ht="25.5">
      <c r="A20" s="15">
        <v>2</v>
      </c>
      <c r="B20" s="19" t="s">
        <v>13</v>
      </c>
      <c r="C20" s="53"/>
      <c r="D20" s="50"/>
      <c r="E20" s="47"/>
      <c r="F20" s="47"/>
      <c r="G20" s="52"/>
    </row>
    <row r="21" spans="1:7" s="14" customFormat="1" ht="12.75">
      <c r="A21" s="17">
        <f>A20+0.1</f>
        <v>2.1</v>
      </c>
      <c r="B21" s="18" t="s">
        <v>35</v>
      </c>
      <c r="C21" s="53">
        <v>1</v>
      </c>
      <c r="D21" s="50" t="s">
        <v>14</v>
      </c>
      <c r="E21" s="47"/>
      <c r="F21" s="47"/>
      <c r="G21" s="52"/>
    </row>
    <row r="22" spans="1:7" s="14" customFormat="1" ht="12.75">
      <c r="A22" s="17">
        <f t="shared" ref="A22:A24" si="2">A21+0.1</f>
        <v>2.2000000000000002</v>
      </c>
      <c r="B22" s="18" t="s">
        <v>45</v>
      </c>
      <c r="C22" s="53">
        <v>14</v>
      </c>
      <c r="D22" s="50" t="s">
        <v>10</v>
      </c>
      <c r="E22" s="47"/>
      <c r="F22" s="47"/>
      <c r="G22" s="52"/>
    </row>
    <row r="23" spans="1:7" s="14" customFormat="1" ht="12.75">
      <c r="A23" s="17">
        <f t="shared" si="2"/>
        <v>2.3000000000000003</v>
      </c>
      <c r="B23" s="18" t="s">
        <v>36</v>
      </c>
      <c r="C23" s="53">
        <v>1</v>
      </c>
      <c r="D23" s="50" t="s">
        <v>11</v>
      </c>
      <c r="E23" s="47"/>
      <c r="F23" s="47"/>
      <c r="G23" s="52"/>
    </row>
    <row r="24" spans="1:7" s="14" customFormat="1" ht="12.75">
      <c r="A24" s="17">
        <f t="shared" si="2"/>
        <v>2.4000000000000004</v>
      </c>
      <c r="B24" s="18" t="s">
        <v>37</v>
      </c>
      <c r="C24" s="53">
        <v>1</v>
      </c>
      <c r="D24" s="50" t="s">
        <v>11</v>
      </c>
      <c r="E24" s="47"/>
      <c r="F24" s="47"/>
      <c r="G24" s="52"/>
    </row>
    <row r="25" spans="1:7" s="14" customFormat="1" ht="15.95" customHeight="1">
      <c r="A25" s="17"/>
      <c r="B25" s="18"/>
      <c r="C25" s="53"/>
      <c r="D25" s="50"/>
      <c r="E25" s="47"/>
      <c r="F25" s="47"/>
      <c r="G25" s="52"/>
    </row>
    <row r="26" spans="1:7" ht="15.95" customHeight="1">
      <c r="A26" s="20"/>
      <c r="B26" s="21"/>
      <c r="C26" s="69" t="s">
        <v>15</v>
      </c>
      <c r="D26" s="70"/>
      <c r="E26" s="70"/>
      <c r="F26" s="71"/>
      <c r="G26" s="52"/>
    </row>
    <row r="27" spans="1:7" ht="15.95" customHeight="1">
      <c r="A27" s="20"/>
      <c r="B27" s="21"/>
      <c r="C27" s="54"/>
      <c r="D27" s="54"/>
      <c r="E27" s="54"/>
      <c r="F27" s="54"/>
      <c r="G27" s="55"/>
    </row>
    <row r="28" spans="1:7" s="14" customFormat="1" ht="12.75">
      <c r="A28" s="15">
        <v>3</v>
      </c>
      <c r="B28" s="48" t="s">
        <v>24</v>
      </c>
      <c r="C28" s="53"/>
      <c r="D28" s="50"/>
      <c r="E28" s="47"/>
      <c r="F28" s="47"/>
      <c r="G28" s="52"/>
    </row>
    <row r="29" spans="1:7" s="14" customFormat="1" ht="15.75" customHeight="1">
      <c r="A29" s="17">
        <v>3.1</v>
      </c>
      <c r="B29" s="18" t="s">
        <v>25</v>
      </c>
      <c r="C29" s="53">
        <v>4.5</v>
      </c>
      <c r="D29" s="50" t="s">
        <v>31</v>
      </c>
      <c r="E29" s="47"/>
      <c r="F29" s="47"/>
      <c r="G29" s="52"/>
    </row>
    <row r="30" spans="1:7" s="14" customFormat="1" ht="15.75" customHeight="1">
      <c r="A30" s="17">
        <v>3.2</v>
      </c>
      <c r="B30" s="18" t="s">
        <v>26</v>
      </c>
      <c r="C30" s="53">
        <v>2</v>
      </c>
      <c r="D30" s="50" t="s">
        <v>31</v>
      </c>
      <c r="E30" s="47"/>
      <c r="F30" s="47"/>
      <c r="G30" s="52"/>
    </row>
    <row r="31" spans="1:7" s="14" customFormat="1" ht="15.75" customHeight="1">
      <c r="A31" s="17">
        <v>3.3</v>
      </c>
      <c r="B31" s="18" t="s">
        <v>27</v>
      </c>
      <c r="C31" s="53">
        <v>2</v>
      </c>
      <c r="D31" s="50" t="s">
        <v>31</v>
      </c>
      <c r="E31" s="47"/>
      <c r="F31" s="47"/>
      <c r="G31" s="52"/>
    </row>
    <row r="32" spans="1:7" s="14" customFormat="1" ht="15.75" customHeight="1">
      <c r="A32" s="17">
        <v>3.4</v>
      </c>
      <c r="B32" s="18" t="s">
        <v>28</v>
      </c>
      <c r="C32" s="53">
        <v>1</v>
      </c>
      <c r="D32" s="50" t="s">
        <v>31</v>
      </c>
      <c r="E32" s="47"/>
      <c r="F32" s="47"/>
      <c r="G32" s="52"/>
    </row>
    <row r="33" spans="1:14" s="14" customFormat="1" ht="15.75" customHeight="1">
      <c r="A33" s="17">
        <v>3.5</v>
      </c>
      <c r="B33" s="18" t="s">
        <v>29</v>
      </c>
      <c r="C33" s="53">
        <v>10</v>
      </c>
      <c r="D33" s="50" t="s">
        <v>31</v>
      </c>
      <c r="E33" s="47"/>
      <c r="F33" s="47"/>
      <c r="G33" s="52"/>
    </row>
    <row r="34" spans="1:14" s="14" customFormat="1" ht="15.75" customHeight="1">
      <c r="A34" s="17">
        <v>3.6</v>
      </c>
      <c r="B34" s="18" t="s">
        <v>30</v>
      </c>
      <c r="C34" s="53">
        <v>16</v>
      </c>
      <c r="D34" s="50" t="s">
        <v>31</v>
      </c>
      <c r="E34" s="47"/>
      <c r="F34" s="47"/>
      <c r="G34" s="52"/>
    </row>
    <row r="35" spans="1:14" ht="15.95" customHeight="1">
      <c r="A35" s="20"/>
      <c r="B35" s="21"/>
      <c r="C35" s="54"/>
      <c r="D35" s="54"/>
      <c r="E35" s="54"/>
      <c r="F35" s="54"/>
      <c r="G35" s="56"/>
    </row>
    <row r="36" spans="1:14" s="14" customFormat="1" ht="12.75">
      <c r="A36" s="16"/>
      <c r="B36" s="58" t="s">
        <v>16</v>
      </c>
      <c r="C36" s="58"/>
      <c r="D36" s="58"/>
      <c r="E36" s="58"/>
      <c r="F36" s="58"/>
      <c r="G36" s="22"/>
    </row>
    <row r="37" spans="1:14" s="26" customFormat="1" ht="15.95" customHeight="1">
      <c r="A37" s="23"/>
      <c r="B37" s="24"/>
      <c r="C37" s="24"/>
      <c r="D37" s="24"/>
      <c r="E37" s="24"/>
      <c r="F37" s="24"/>
      <c r="G37" s="57">
        <f>G27+G35</f>
        <v>0</v>
      </c>
      <c r="H37"/>
      <c r="I37"/>
      <c r="J37"/>
      <c r="K37"/>
      <c r="L37"/>
      <c r="M37"/>
      <c r="N37" s="25"/>
    </row>
    <row r="38" spans="1:14" s="26" customFormat="1" ht="15.95" customHeight="1">
      <c r="A38" s="23"/>
      <c r="B38" s="24"/>
      <c r="C38" s="24"/>
      <c r="D38" s="24"/>
      <c r="E38" s="24"/>
      <c r="F38" s="24"/>
      <c r="G38" s="27"/>
      <c r="H38"/>
      <c r="I38"/>
      <c r="J38"/>
      <c r="K38"/>
      <c r="L38"/>
      <c r="M38"/>
      <c r="N38" s="25"/>
    </row>
    <row r="39" spans="1:14" s="26" customFormat="1" ht="15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 s="25"/>
    </row>
    <row r="40" spans="1:14" s="26" customFormat="1" ht="15.95" customHeight="1">
      <c r="A40" s="28"/>
      <c r="B40" s="29" t="s">
        <v>17</v>
      </c>
      <c r="C40" s="29"/>
      <c r="D40" s="29"/>
      <c r="E40" s="29"/>
      <c r="F40" s="29"/>
      <c r="G40" s="30"/>
      <c r="H40"/>
      <c r="I40"/>
      <c r="J40"/>
      <c r="K40"/>
      <c r="L40"/>
      <c r="M40"/>
      <c r="N40" s="25"/>
    </row>
    <row r="41" spans="1:14" s="26" customFormat="1" ht="16.5" customHeight="1">
      <c r="A41" s="28"/>
      <c r="B41" s="31" t="s">
        <v>18</v>
      </c>
      <c r="C41" s="29"/>
      <c r="D41" s="29"/>
      <c r="E41" s="29"/>
      <c r="F41" s="29"/>
      <c r="G41" s="32"/>
      <c r="H41"/>
      <c r="I41"/>
      <c r="J41"/>
      <c r="K41"/>
      <c r="L41"/>
      <c r="M41"/>
      <c r="N41" s="25"/>
    </row>
    <row r="42" spans="1:14" s="14" customFormat="1" ht="15.75">
      <c r="A42" s="28"/>
      <c r="B42" s="32"/>
      <c r="C42" s="32"/>
      <c r="D42" s="32"/>
      <c r="E42" s="33"/>
      <c r="F42" s="33"/>
      <c r="G42" s="29"/>
    </row>
    <row r="43" spans="1:14" ht="15.95" customHeight="1">
      <c r="A43" s="34"/>
      <c r="B43" s="35"/>
      <c r="D43" s="37"/>
      <c r="E43" s="37"/>
      <c r="F43" s="37"/>
      <c r="G43" s="38"/>
      <c r="H43" s="39"/>
    </row>
    <row r="44" spans="1:14" ht="15.95" customHeight="1">
      <c r="A44" s="34"/>
      <c r="B44" s="40" t="s">
        <v>19</v>
      </c>
      <c r="C44" s="41"/>
      <c r="D44" s="59" t="s">
        <v>20</v>
      </c>
      <c r="E44" s="59"/>
      <c r="F44" s="59"/>
      <c r="G44" s="41"/>
      <c r="H44" s="39"/>
    </row>
    <row r="45" spans="1:14" ht="15.95" customHeight="1">
      <c r="A45" s="34"/>
      <c r="B45" s="40" t="s">
        <v>21</v>
      </c>
      <c r="C45" s="42"/>
      <c r="D45" s="42" t="s">
        <v>22</v>
      </c>
      <c r="E45" s="40" t="s">
        <v>23</v>
      </c>
      <c r="F45" s="42"/>
      <c r="G45" s="42"/>
      <c r="H45" s="39"/>
    </row>
    <row r="46" spans="1:14" ht="15.95" customHeight="1">
      <c r="H46" s="39"/>
    </row>
    <row r="47" spans="1:14" s="14" customFormat="1" ht="12"/>
    <row r="48" spans="1:14" s="14" customFormat="1" ht="12"/>
    <row r="49" spans="1:8" s="14" customFormat="1" ht="12"/>
    <row r="50" spans="1:8" s="14" customFormat="1" ht="12"/>
    <row r="51" spans="1:8" s="14" customFormat="1" ht="12"/>
    <row r="52" spans="1:8" s="14" customFormat="1" ht="12"/>
    <row r="53" spans="1:8" s="14" customFormat="1" ht="12"/>
    <row r="54" spans="1:8" s="14" customFormat="1" ht="12"/>
    <row r="55" spans="1:8" s="14" customFormat="1" ht="12"/>
    <row r="56" spans="1:8" s="14" customFormat="1" ht="12"/>
    <row r="57" spans="1:8" s="14" customFormat="1" ht="12"/>
    <row r="58" spans="1:8" s="14" customFormat="1" ht="12"/>
    <row r="59" spans="1:8" s="14" customFormat="1" ht="12"/>
    <row r="60" spans="1:8" s="14" customFormat="1" ht="12"/>
    <row r="61" spans="1:8" ht="12">
      <c r="C61"/>
      <c r="D61"/>
      <c r="E61"/>
      <c r="F61"/>
      <c r="G61"/>
    </row>
    <row r="62" spans="1:8" ht="12">
      <c r="C62"/>
      <c r="D62"/>
      <c r="E62"/>
      <c r="F62"/>
      <c r="G62"/>
    </row>
    <row r="63" spans="1:8" ht="12.75">
      <c r="A63" s="39"/>
      <c r="C63"/>
      <c r="D63"/>
      <c r="E63"/>
      <c r="F63"/>
      <c r="G63"/>
    </row>
    <row r="64" spans="1:8" ht="15">
      <c r="A64" s="23"/>
      <c r="B64" s="24"/>
      <c r="C64" s="44"/>
      <c r="D64" s="24"/>
      <c r="E64" s="24"/>
      <c r="F64" s="24"/>
      <c r="G64" s="27"/>
      <c r="H64" s="39"/>
    </row>
    <row r="65" spans="1:256" s="36" customFormat="1" ht="15">
      <c r="A65" s="23"/>
      <c r="B65" s="24"/>
      <c r="C65" s="44"/>
      <c r="D65" s="24"/>
      <c r="E65" s="24"/>
      <c r="F65" s="24"/>
      <c r="G65" s="27"/>
      <c r="H65" s="39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36" customFormat="1" ht="15">
      <c r="A66" s="23"/>
      <c r="B66" s="24"/>
      <c r="C66" s="44"/>
      <c r="D66" s="24"/>
      <c r="E66" s="24"/>
      <c r="F66" s="24"/>
      <c r="G66" s="27"/>
      <c r="H66" s="39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36" customFormat="1" ht="15.95" customHeight="1">
      <c r="A67"/>
      <c r="B67"/>
      <c r="G67" s="43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36" customFormat="1" ht="15.95" customHeight="1">
      <c r="A68"/>
      <c r="B68"/>
      <c r="G68" s="43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36" customFormat="1" ht="15.95" customHeight="1">
      <c r="A69"/>
      <c r="B69"/>
      <c r="G69" s="43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36" customFormat="1" ht="15.95" customHeight="1">
      <c r="A70"/>
      <c r="B70"/>
      <c r="G70" s="43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36" customFormat="1" ht="15.95" customHeight="1">
      <c r="A71"/>
      <c r="B71"/>
      <c r="G71" s="43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36" customFormat="1" ht="15.95" customHeight="1">
      <c r="A72"/>
      <c r="B72"/>
      <c r="G72" s="43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36" customFormat="1" ht="15.95" customHeight="1">
      <c r="A73"/>
      <c r="B73"/>
      <c r="G73" s="4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36" customFormat="1" ht="15.95" customHeight="1">
      <c r="A74"/>
      <c r="B74"/>
      <c r="G74" s="43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36" customFormat="1" ht="15.95" customHeight="1">
      <c r="A75"/>
      <c r="B75"/>
      <c r="G75" s="43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36" customFormat="1" ht="15.95" customHeight="1">
      <c r="A76"/>
      <c r="B76"/>
      <c r="G76" s="43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36" customFormat="1" ht="15.95" customHeight="1">
      <c r="A77"/>
      <c r="B77"/>
      <c r="G77" s="43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36" customFormat="1" ht="15.95" customHeight="1">
      <c r="A78"/>
      <c r="B78"/>
      <c r="G78" s="43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36" customFormat="1" ht="15.95" customHeight="1">
      <c r="A79"/>
      <c r="B79"/>
      <c r="G79" s="43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36" customFormat="1" ht="15.95" customHeight="1">
      <c r="A80"/>
      <c r="B80"/>
      <c r="G80" s="43"/>
      <c r="H80" s="45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36" customFormat="1" ht="15.95" customHeight="1">
      <c r="A81"/>
      <c r="B81"/>
      <c r="G81" s="43"/>
      <c r="H81" s="45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36" customFormat="1" ht="15.95" customHeight="1">
      <c r="A82"/>
      <c r="B82"/>
      <c r="G82" s="43"/>
      <c r="H82" s="45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36" customFormat="1" ht="15.95" customHeight="1">
      <c r="A83"/>
      <c r="B83"/>
      <c r="G83" s="43"/>
      <c r="H83" s="45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36" customFormat="1" ht="15.95" customHeight="1">
      <c r="A84"/>
      <c r="B84"/>
      <c r="G84" s="43"/>
      <c r="H84" s="45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36" customFormat="1" ht="15.95" customHeight="1">
      <c r="A85"/>
      <c r="B85"/>
      <c r="G85" s="43"/>
      <c r="H85" s="4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36" customFormat="1" ht="15.95" customHeight="1">
      <c r="A86"/>
      <c r="B86"/>
      <c r="G86" s="43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36" customFormat="1" ht="15.95" customHeight="1">
      <c r="A87"/>
      <c r="B87"/>
      <c r="G87" s="43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36" customFormat="1" ht="15.95" customHeight="1">
      <c r="A88"/>
      <c r="B88"/>
      <c r="G88" s="43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36" customFormat="1" ht="15.95" customHeight="1">
      <c r="A89"/>
      <c r="B89"/>
      <c r="G89" s="43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36" customFormat="1" ht="15.95" customHeight="1">
      <c r="A90"/>
      <c r="B90"/>
      <c r="G90" s="43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36" customFormat="1" ht="15.95" customHeight="1">
      <c r="A91"/>
      <c r="B91"/>
      <c r="G91" s="43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36" customFormat="1" ht="15.95" customHeight="1">
      <c r="A92"/>
      <c r="B92"/>
      <c r="G92" s="43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36" customFormat="1" ht="15.95" customHeight="1">
      <c r="A93"/>
      <c r="B93"/>
      <c r="G93" s="4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36" customFormat="1" ht="15.95" customHeight="1">
      <c r="A94"/>
      <c r="B94"/>
      <c r="G94" s="43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36" customFormat="1" ht="15.95" customHeight="1">
      <c r="A95"/>
      <c r="B95"/>
      <c r="G95" s="43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36" customFormat="1" ht="15.95" customHeight="1">
      <c r="A96"/>
      <c r="B96"/>
      <c r="G96" s="43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36" customFormat="1" ht="15.95" customHeight="1">
      <c r="A97"/>
      <c r="B97"/>
      <c r="G97" s="43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36" customFormat="1" ht="15.95" customHeight="1">
      <c r="A98"/>
      <c r="B98"/>
      <c r="G98" s="43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36" customFormat="1" ht="15.95" customHeight="1">
      <c r="A99"/>
      <c r="B99"/>
      <c r="G99" s="43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36" customFormat="1" ht="15.95" customHeight="1">
      <c r="A100"/>
      <c r="B100"/>
      <c r="G100" s="43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36" customFormat="1" ht="15.95" customHeight="1">
      <c r="A101"/>
      <c r="B101"/>
      <c r="G101" s="43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5" spans="1:256" ht="15.95" customHeight="1">
      <c r="I105" s="45"/>
    </row>
    <row r="106" spans="1:256" ht="15.95" customHeight="1">
      <c r="I106" s="45"/>
    </row>
    <row r="107" spans="1:256" ht="15.95" customHeight="1">
      <c r="I107" s="46"/>
    </row>
    <row r="108" spans="1:256" ht="15.95" customHeight="1">
      <c r="I108" s="45"/>
    </row>
  </sheetData>
  <mergeCells count="8">
    <mergeCell ref="B36:F36"/>
    <mergeCell ref="D44:F44"/>
    <mergeCell ref="A1:G1"/>
    <mergeCell ref="A2:G2"/>
    <mergeCell ref="A3:G3"/>
    <mergeCell ref="A5:G5"/>
    <mergeCell ref="A6:G6"/>
    <mergeCell ref="C26:F26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360" verticalDpi="36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VOL SER MANTENIMIENTO</vt:lpstr>
      <vt:lpstr>'VOL SER MANTENIMIENTO'!\G</vt:lpstr>
      <vt:lpstr>'VOL SER MANTENIMIENTO'!\I</vt:lpstr>
      <vt:lpstr>'VOL SER MANTENIMIENTO'!\M</vt:lpstr>
      <vt:lpstr>'VOL SER MANTENIMIENTO'!\P</vt:lpstr>
      <vt:lpstr>'VOL SER MANTENIMIENTO'!Títulos_a_imprimir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2024-10-15T17:28:36Z</cp:lastPrinted>
  <dcterms:created xsi:type="dcterms:W3CDTF">2024-10-01T15:50:34Z</dcterms:created>
  <dcterms:modified xsi:type="dcterms:W3CDTF">2024-10-15T20:01:35Z</dcterms:modified>
</cp:coreProperties>
</file>