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ecucion2\Desktop\Lucia Mieses Acosta Back Up\CARPETA ESTADOS FINANCIEROS\Estados Financieros 2024\Cierre 2024 Sisanoc\"/>
    </mc:Choice>
  </mc:AlternateContent>
  <xr:revisionPtr revIDLastSave="0" documentId="8_{BAC30D26-3EF2-4C8C-B4F1-45FE2BA6D2C5}" xr6:coauthVersionLast="47" xr6:coauthVersionMax="47" xr10:uidLastSave="{00000000-0000-0000-0000-000000000000}"/>
  <bookViews>
    <workbookView xWindow="-120" yWindow="-120" windowWidth="20730" windowHeight="11160" xr2:uid="{58F4EE05-657D-43D8-9C69-951FB22CA101}"/>
  </bookViews>
  <sheets>
    <sheet name="Anexo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E28" i="1" s="1"/>
  <c r="E27" i="1"/>
  <c r="E26" i="1"/>
  <c r="E25" i="1"/>
  <c r="E24" i="1"/>
  <c r="D20" i="1"/>
  <c r="E20" i="1" s="1"/>
  <c r="C20" i="1"/>
  <c r="E19" i="1"/>
  <c r="E18" i="1"/>
  <c r="E17" i="1"/>
  <c r="E16" i="1"/>
  <c r="D11" i="1"/>
  <c r="C11" i="1"/>
  <c r="E10" i="1"/>
  <c r="E9" i="1"/>
  <c r="E8" i="1"/>
  <c r="E7" i="1"/>
  <c r="E11" i="1" s="1"/>
  <c r="E31" i="1" l="1"/>
</calcChain>
</file>

<file path=xl/sharedStrings.xml><?xml version="1.0" encoding="utf-8"?>
<sst xmlns="http://schemas.openxmlformats.org/spreadsheetml/2006/main" count="22" uniqueCount="10">
  <si>
    <t>Anexo 3</t>
  </si>
  <si>
    <t xml:space="preserve">Impuestos y retenciones a pagar </t>
  </si>
  <si>
    <t>Cuentas</t>
  </si>
  <si>
    <t>Total</t>
  </si>
  <si>
    <t>Personal</t>
  </si>
  <si>
    <t>Educ./salud/gen.</t>
  </si>
  <si>
    <t>Servicio</t>
  </si>
  <si>
    <t>Inversión</t>
  </si>
  <si>
    <t>Totales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</si>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</sst>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>
      <alignment vertical="top"/>
    </xf>
    <xf numFmtId="0" fontId="2" fillId="2" borderId="0" xfId="0" applyFont="1" applyFill="1">
      <alignment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5" xfId="0" applyFont="1" applyBorder="1" applyAlignment="1"/>
    <xf numFmtId="4" fontId="3" fillId="0" borderId="6" xfId="0" applyNumberFormat="1" applyFont="1" applyBorder="1" applyAlignment="1"/>
    <xf numFmtId="4" fontId="3" fillId="0" borderId="5" xfId="0" applyNumberFormat="1" applyFont="1" applyBorder="1" applyAlignment="1"/>
    <xf numFmtId="0" fontId="3" fillId="0" borderId="7" xfId="0" applyFont="1" applyBorder="1" applyAlignment="1"/>
    <xf numFmtId="4" fontId="3" fillId="0" borderId="7" xfId="0" applyNumberFormat="1" applyFont="1" applyBorder="1" applyAlignment="1"/>
    <xf numFmtId="0" fontId="4" fillId="0" borderId="8" xfId="0" applyFont="1" applyBorder="1" applyAlignment="1"/>
    <xf numFmtId="4" fontId="4" fillId="0" borderId="9" xfId="0" applyNumberFormat="1" applyFont="1" applyBorder="1" applyAlignment="1"/>
    <xf numFmtId="4" fontId="1" fillId="0" borderId="3" xfId="0" applyNumberFormat="1" applyFont="1" applyBorder="1" applyAlignment="1"/>
    <xf numFmtId="9" fontId="1" fillId="3" borderId="10" xfId="0" applyNumberFormat="1" applyFont="1" applyFill="1" applyBorder="1" applyAlignment="1">
      <alignment horizontal="center"/>
    </xf>
    <xf numFmtId="9" fontId="1" fillId="3" borderId="11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0" fillId="0" borderId="5" xfId="0" applyNumberFormat="1" applyBorder="1" applyAlignment="1"/>
    <xf numFmtId="4" fontId="1" fillId="0" borderId="13" xfId="0" applyNumberFormat="1" applyFont="1" applyBorder="1" applyAlignment="1"/>
    <xf numFmtId="9" fontId="1" fillId="3" borderId="14" xfId="0" applyNumberFormat="1" applyFont="1" applyFill="1" applyBorder="1" applyAlignment="1">
      <alignment horizontal="center"/>
    </xf>
    <xf numFmtId="9" fontId="1" fillId="3" borderId="12" xfId="0" applyNumberFormat="1" applyFont="1" applyFill="1" applyBorder="1" applyAlignment="1">
      <alignment horizontal="center"/>
    </xf>
    <xf numFmtId="0" fontId="0" fillId="0" borderId="5" xfId="0" applyBorder="1" applyAlignment="1"/>
    <xf numFmtId="4" fontId="4" fillId="0" borderId="15" xfId="0" applyNumberFormat="1" applyFont="1" applyBorder="1" applyAlignment="1"/>
    <xf numFmtId="4" fontId="1" fillId="0" borderId="15" xfId="0" applyNumberFormat="1" applyFont="1" applyBorder="1" applyAlignment="1"/>
    <xf numFmtId="0" fontId="1" fillId="0" borderId="0" xfId="0" applyFont="1" applyAlignment="1">
      <alignment horizontal="right"/>
    </xf>
    <xf numFmtId="4" fontId="1" fillId="0" borderId="16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999E-AB45-4A3E-8E81-C04D559A4C0A}">
  <dimension ref="B2:I32"/>
  <sheetViews>
    <sheetView tabSelected="1" workbookViewId="0">
      <selection activeCell="K16" sqref="K16"/>
    </sheetView>
  </sheetViews>
  <sheetFormatPr baseColWidth="10" defaultRowHeight="12.75" x14ac:dyDescent="0.2"/>
  <cols>
    <col min="2" max="2" width="18.7109375" customWidth="1"/>
    <col min="3" max="3" width="25.7109375" customWidth="1"/>
    <col min="4" max="4" width="18.42578125" customWidth="1"/>
    <col min="5" max="5" width="22.5703125" customWidth="1"/>
    <col min="258" max="258" width="18.7109375" customWidth="1"/>
    <col min="259" max="259" width="25.7109375" customWidth="1"/>
    <col min="260" max="260" width="18.42578125" customWidth="1"/>
    <col min="261" max="261" width="22.5703125" customWidth="1"/>
    <col min="514" max="514" width="18.7109375" customWidth="1"/>
    <col min="515" max="515" width="25.7109375" customWidth="1"/>
    <col min="516" max="516" width="18.42578125" customWidth="1"/>
    <col min="517" max="517" width="22.5703125" customWidth="1"/>
    <col min="770" max="770" width="18.7109375" customWidth="1"/>
    <col min="771" max="771" width="25.7109375" customWidth="1"/>
    <col min="772" max="772" width="18.42578125" customWidth="1"/>
    <col min="773" max="773" width="22.5703125" customWidth="1"/>
    <col min="1026" max="1026" width="18.7109375" customWidth="1"/>
    <col min="1027" max="1027" width="25.7109375" customWidth="1"/>
    <col min="1028" max="1028" width="18.42578125" customWidth="1"/>
    <col min="1029" max="1029" width="22.5703125" customWidth="1"/>
    <col min="1282" max="1282" width="18.7109375" customWidth="1"/>
    <col min="1283" max="1283" width="25.7109375" customWidth="1"/>
    <col min="1284" max="1284" width="18.42578125" customWidth="1"/>
    <col min="1285" max="1285" width="22.5703125" customWidth="1"/>
    <col min="1538" max="1538" width="18.7109375" customWidth="1"/>
    <col min="1539" max="1539" width="25.7109375" customWidth="1"/>
    <col min="1540" max="1540" width="18.42578125" customWidth="1"/>
    <col min="1541" max="1541" width="22.5703125" customWidth="1"/>
    <col min="1794" max="1794" width="18.7109375" customWidth="1"/>
    <col min="1795" max="1795" width="25.7109375" customWidth="1"/>
    <col min="1796" max="1796" width="18.42578125" customWidth="1"/>
    <col min="1797" max="1797" width="22.5703125" customWidth="1"/>
    <col min="2050" max="2050" width="18.7109375" customWidth="1"/>
    <col min="2051" max="2051" width="25.7109375" customWidth="1"/>
    <col min="2052" max="2052" width="18.42578125" customWidth="1"/>
    <col min="2053" max="2053" width="22.5703125" customWidth="1"/>
    <col min="2306" max="2306" width="18.7109375" customWidth="1"/>
    <col min="2307" max="2307" width="25.7109375" customWidth="1"/>
    <col min="2308" max="2308" width="18.42578125" customWidth="1"/>
    <col min="2309" max="2309" width="22.5703125" customWidth="1"/>
    <col min="2562" max="2562" width="18.7109375" customWidth="1"/>
    <col min="2563" max="2563" width="25.7109375" customWidth="1"/>
    <col min="2564" max="2564" width="18.42578125" customWidth="1"/>
    <col min="2565" max="2565" width="22.5703125" customWidth="1"/>
    <col min="2818" max="2818" width="18.7109375" customWidth="1"/>
    <col min="2819" max="2819" width="25.7109375" customWidth="1"/>
    <col min="2820" max="2820" width="18.42578125" customWidth="1"/>
    <col min="2821" max="2821" width="22.5703125" customWidth="1"/>
    <col min="3074" max="3074" width="18.7109375" customWidth="1"/>
    <col min="3075" max="3075" width="25.7109375" customWidth="1"/>
    <col min="3076" max="3076" width="18.42578125" customWidth="1"/>
    <col min="3077" max="3077" width="22.5703125" customWidth="1"/>
    <col min="3330" max="3330" width="18.7109375" customWidth="1"/>
    <col min="3331" max="3331" width="25.7109375" customWidth="1"/>
    <col min="3332" max="3332" width="18.42578125" customWidth="1"/>
    <col min="3333" max="3333" width="22.5703125" customWidth="1"/>
    <col min="3586" max="3586" width="18.7109375" customWidth="1"/>
    <col min="3587" max="3587" width="25.7109375" customWidth="1"/>
    <col min="3588" max="3588" width="18.42578125" customWidth="1"/>
    <col min="3589" max="3589" width="22.5703125" customWidth="1"/>
    <col min="3842" max="3842" width="18.7109375" customWidth="1"/>
    <col min="3843" max="3843" width="25.7109375" customWidth="1"/>
    <col min="3844" max="3844" width="18.42578125" customWidth="1"/>
    <col min="3845" max="3845" width="22.5703125" customWidth="1"/>
    <col min="4098" max="4098" width="18.7109375" customWidth="1"/>
    <col min="4099" max="4099" width="25.7109375" customWidth="1"/>
    <col min="4100" max="4100" width="18.42578125" customWidth="1"/>
    <col min="4101" max="4101" width="22.5703125" customWidth="1"/>
    <col min="4354" max="4354" width="18.7109375" customWidth="1"/>
    <col min="4355" max="4355" width="25.7109375" customWidth="1"/>
    <col min="4356" max="4356" width="18.42578125" customWidth="1"/>
    <col min="4357" max="4357" width="22.5703125" customWidth="1"/>
    <col min="4610" max="4610" width="18.7109375" customWidth="1"/>
    <col min="4611" max="4611" width="25.7109375" customWidth="1"/>
    <col min="4612" max="4612" width="18.42578125" customWidth="1"/>
    <col min="4613" max="4613" width="22.5703125" customWidth="1"/>
    <col min="4866" max="4866" width="18.7109375" customWidth="1"/>
    <col min="4867" max="4867" width="25.7109375" customWidth="1"/>
    <col min="4868" max="4868" width="18.42578125" customWidth="1"/>
    <col min="4869" max="4869" width="22.5703125" customWidth="1"/>
    <col min="5122" max="5122" width="18.7109375" customWidth="1"/>
    <col min="5123" max="5123" width="25.7109375" customWidth="1"/>
    <col min="5124" max="5124" width="18.42578125" customWidth="1"/>
    <col min="5125" max="5125" width="22.5703125" customWidth="1"/>
    <col min="5378" max="5378" width="18.7109375" customWidth="1"/>
    <col min="5379" max="5379" width="25.7109375" customWidth="1"/>
    <col min="5380" max="5380" width="18.42578125" customWidth="1"/>
    <col min="5381" max="5381" width="22.5703125" customWidth="1"/>
    <col min="5634" max="5634" width="18.7109375" customWidth="1"/>
    <col min="5635" max="5635" width="25.7109375" customWidth="1"/>
    <col min="5636" max="5636" width="18.42578125" customWidth="1"/>
    <col min="5637" max="5637" width="22.5703125" customWidth="1"/>
    <col min="5890" max="5890" width="18.7109375" customWidth="1"/>
    <col min="5891" max="5891" width="25.7109375" customWidth="1"/>
    <col min="5892" max="5892" width="18.42578125" customWidth="1"/>
    <col min="5893" max="5893" width="22.5703125" customWidth="1"/>
    <col min="6146" max="6146" width="18.7109375" customWidth="1"/>
    <col min="6147" max="6147" width="25.7109375" customWidth="1"/>
    <col min="6148" max="6148" width="18.42578125" customWidth="1"/>
    <col min="6149" max="6149" width="22.5703125" customWidth="1"/>
    <col min="6402" max="6402" width="18.7109375" customWidth="1"/>
    <col min="6403" max="6403" width="25.7109375" customWidth="1"/>
    <col min="6404" max="6404" width="18.42578125" customWidth="1"/>
    <col min="6405" max="6405" width="22.5703125" customWidth="1"/>
    <col min="6658" max="6658" width="18.7109375" customWidth="1"/>
    <col min="6659" max="6659" width="25.7109375" customWidth="1"/>
    <col min="6660" max="6660" width="18.42578125" customWidth="1"/>
    <col min="6661" max="6661" width="22.5703125" customWidth="1"/>
    <col min="6914" max="6914" width="18.7109375" customWidth="1"/>
    <col min="6915" max="6915" width="25.7109375" customWidth="1"/>
    <col min="6916" max="6916" width="18.42578125" customWidth="1"/>
    <col min="6917" max="6917" width="22.5703125" customWidth="1"/>
    <col min="7170" max="7170" width="18.7109375" customWidth="1"/>
    <col min="7171" max="7171" width="25.7109375" customWidth="1"/>
    <col min="7172" max="7172" width="18.42578125" customWidth="1"/>
    <col min="7173" max="7173" width="22.5703125" customWidth="1"/>
    <col min="7426" max="7426" width="18.7109375" customWidth="1"/>
    <col min="7427" max="7427" width="25.7109375" customWidth="1"/>
    <col min="7428" max="7428" width="18.42578125" customWidth="1"/>
    <col min="7429" max="7429" width="22.5703125" customWidth="1"/>
    <col min="7682" max="7682" width="18.7109375" customWidth="1"/>
    <col min="7683" max="7683" width="25.7109375" customWidth="1"/>
    <col min="7684" max="7684" width="18.42578125" customWidth="1"/>
    <col min="7685" max="7685" width="22.5703125" customWidth="1"/>
    <col min="7938" max="7938" width="18.7109375" customWidth="1"/>
    <col min="7939" max="7939" width="25.7109375" customWidth="1"/>
    <col min="7940" max="7940" width="18.42578125" customWidth="1"/>
    <col min="7941" max="7941" width="22.5703125" customWidth="1"/>
    <col min="8194" max="8194" width="18.7109375" customWidth="1"/>
    <col min="8195" max="8195" width="25.7109375" customWidth="1"/>
    <col min="8196" max="8196" width="18.42578125" customWidth="1"/>
    <col min="8197" max="8197" width="22.5703125" customWidth="1"/>
    <col min="8450" max="8450" width="18.7109375" customWidth="1"/>
    <col min="8451" max="8451" width="25.7109375" customWidth="1"/>
    <col min="8452" max="8452" width="18.42578125" customWidth="1"/>
    <col min="8453" max="8453" width="22.5703125" customWidth="1"/>
    <col min="8706" max="8706" width="18.7109375" customWidth="1"/>
    <col min="8707" max="8707" width="25.7109375" customWidth="1"/>
    <col min="8708" max="8708" width="18.42578125" customWidth="1"/>
    <col min="8709" max="8709" width="22.5703125" customWidth="1"/>
    <col min="8962" max="8962" width="18.7109375" customWidth="1"/>
    <col min="8963" max="8963" width="25.7109375" customWidth="1"/>
    <col min="8964" max="8964" width="18.42578125" customWidth="1"/>
    <col min="8965" max="8965" width="22.5703125" customWidth="1"/>
    <col min="9218" max="9218" width="18.7109375" customWidth="1"/>
    <col min="9219" max="9219" width="25.7109375" customWidth="1"/>
    <col min="9220" max="9220" width="18.42578125" customWidth="1"/>
    <col min="9221" max="9221" width="22.5703125" customWidth="1"/>
    <col min="9474" max="9474" width="18.7109375" customWidth="1"/>
    <col min="9475" max="9475" width="25.7109375" customWidth="1"/>
    <col min="9476" max="9476" width="18.42578125" customWidth="1"/>
    <col min="9477" max="9477" width="22.5703125" customWidth="1"/>
    <col min="9730" max="9730" width="18.7109375" customWidth="1"/>
    <col min="9731" max="9731" width="25.7109375" customWidth="1"/>
    <col min="9732" max="9732" width="18.42578125" customWidth="1"/>
    <col min="9733" max="9733" width="22.5703125" customWidth="1"/>
    <col min="9986" max="9986" width="18.7109375" customWidth="1"/>
    <col min="9987" max="9987" width="25.7109375" customWidth="1"/>
    <col min="9988" max="9988" width="18.42578125" customWidth="1"/>
    <col min="9989" max="9989" width="22.5703125" customWidth="1"/>
    <col min="10242" max="10242" width="18.7109375" customWidth="1"/>
    <col min="10243" max="10243" width="25.7109375" customWidth="1"/>
    <col min="10244" max="10244" width="18.42578125" customWidth="1"/>
    <col min="10245" max="10245" width="22.5703125" customWidth="1"/>
    <col min="10498" max="10498" width="18.7109375" customWidth="1"/>
    <col min="10499" max="10499" width="25.7109375" customWidth="1"/>
    <col min="10500" max="10500" width="18.42578125" customWidth="1"/>
    <col min="10501" max="10501" width="22.5703125" customWidth="1"/>
    <col min="10754" max="10754" width="18.7109375" customWidth="1"/>
    <col min="10755" max="10755" width="25.7109375" customWidth="1"/>
    <col min="10756" max="10756" width="18.42578125" customWidth="1"/>
    <col min="10757" max="10757" width="22.5703125" customWidth="1"/>
    <col min="11010" max="11010" width="18.7109375" customWidth="1"/>
    <col min="11011" max="11011" width="25.7109375" customWidth="1"/>
    <col min="11012" max="11012" width="18.42578125" customWidth="1"/>
    <col min="11013" max="11013" width="22.5703125" customWidth="1"/>
    <col min="11266" max="11266" width="18.7109375" customWidth="1"/>
    <col min="11267" max="11267" width="25.7109375" customWidth="1"/>
    <col min="11268" max="11268" width="18.42578125" customWidth="1"/>
    <col min="11269" max="11269" width="22.5703125" customWidth="1"/>
    <col min="11522" max="11522" width="18.7109375" customWidth="1"/>
    <col min="11523" max="11523" width="25.7109375" customWidth="1"/>
    <col min="11524" max="11524" width="18.42578125" customWidth="1"/>
    <col min="11525" max="11525" width="22.5703125" customWidth="1"/>
    <col min="11778" max="11778" width="18.7109375" customWidth="1"/>
    <col min="11779" max="11779" width="25.7109375" customWidth="1"/>
    <col min="11780" max="11780" width="18.42578125" customWidth="1"/>
    <col min="11781" max="11781" width="22.5703125" customWidth="1"/>
    <col min="12034" max="12034" width="18.7109375" customWidth="1"/>
    <col min="12035" max="12035" width="25.7109375" customWidth="1"/>
    <col min="12036" max="12036" width="18.42578125" customWidth="1"/>
    <col min="12037" max="12037" width="22.5703125" customWidth="1"/>
    <col min="12290" max="12290" width="18.7109375" customWidth="1"/>
    <col min="12291" max="12291" width="25.7109375" customWidth="1"/>
    <col min="12292" max="12292" width="18.42578125" customWidth="1"/>
    <col min="12293" max="12293" width="22.5703125" customWidth="1"/>
    <col min="12546" max="12546" width="18.7109375" customWidth="1"/>
    <col min="12547" max="12547" width="25.7109375" customWidth="1"/>
    <col min="12548" max="12548" width="18.42578125" customWidth="1"/>
    <col min="12549" max="12549" width="22.5703125" customWidth="1"/>
    <col min="12802" max="12802" width="18.7109375" customWidth="1"/>
    <col min="12803" max="12803" width="25.7109375" customWidth="1"/>
    <col min="12804" max="12804" width="18.42578125" customWidth="1"/>
    <col min="12805" max="12805" width="22.5703125" customWidth="1"/>
    <col min="13058" max="13058" width="18.7109375" customWidth="1"/>
    <col min="13059" max="13059" width="25.7109375" customWidth="1"/>
    <col min="13060" max="13060" width="18.42578125" customWidth="1"/>
    <col min="13061" max="13061" width="22.5703125" customWidth="1"/>
    <col min="13314" max="13314" width="18.7109375" customWidth="1"/>
    <col min="13315" max="13315" width="25.7109375" customWidth="1"/>
    <col min="13316" max="13316" width="18.42578125" customWidth="1"/>
    <col min="13317" max="13317" width="22.5703125" customWidth="1"/>
    <col min="13570" max="13570" width="18.7109375" customWidth="1"/>
    <col min="13571" max="13571" width="25.7109375" customWidth="1"/>
    <col min="13572" max="13572" width="18.42578125" customWidth="1"/>
    <col min="13573" max="13573" width="22.5703125" customWidth="1"/>
    <col min="13826" max="13826" width="18.7109375" customWidth="1"/>
    <col min="13827" max="13827" width="25.7109375" customWidth="1"/>
    <col min="13828" max="13828" width="18.42578125" customWidth="1"/>
    <col min="13829" max="13829" width="22.5703125" customWidth="1"/>
    <col min="14082" max="14082" width="18.7109375" customWidth="1"/>
    <col min="14083" max="14083" width="25.7109375" customWidth="1"/>
    <col min="14084" max="14084" width="18.42578125" customWidth="1"/>
    <col min="14085" max="14085" width="22.5703125" customWidth="1"/>
    <col min="14338" max="14338" width="18.7109375" customWidth="1"/>
    <col min="14339" max="14339" width="25.7109375" customWidth="1"/>
    <col min="14340" max="14340" width="18.42578125" customWidth="1"/>
    <col min="14341" max="14341" width="22.5703125" customWidth="1"/>
    <col min="14594" max="14594" width="18.7109375" customWidth="1"/>
    <col min="14595" max="14595" width="25.7109375" customWidth="1"/>
    <col min="14596" max="14596" width="18.42578125" customWidth="1"/>
    <col min="14597" max="14597" width="22.5703125" customWidth="1"/>
    <col min="14850" max="14850" width="18.7109375" customWidth="1"/>
    <col min="14851" max="14851" width="25.7109375" customWidth="1"/>
    <col min="14852" max="14852" width="18.42578125" customWidth="1"/>
    <col min="14853" max="14853" width="22.5703125" customWidth="1"/>
    <col min="15106" max="15106" width="18.7109375" customWidth="1"/>
    <col min="15107" max="15107" width="25.7109375" customWidth="1"/>
    <col min="15108" max="15108" width="18.42578125" customWidth="1"/>
    <col min="15109" max="15109" width="22.5703125" customWidth="1"/>
    <col min="15362" max="15362" width="18.7109375" customWidth="1"/>
    <col min="15363" max="15363" width="25.7109375" customWidth="1"/>
    <col min="15364" max="15364" width="18.42578125" customWidth="1"/>
    <col min="15365" max="15365" width="22.5703125" customWidth="1"/>
    <col min="15618" max="15618" width="18.7109375" customWidth="1"/>
    <col min="15619" max="15619" width="25.7109375" customWidth="1"/>
    <col min="15620" max="15620" width="18.42578125" customWidth="1"/>
    <col min="15621" max="15621" width="22.5703125" customWidth="1"/>
    <col min="15874" max="15874" width="18.7109375" customWidth="1"/>
    <col min="15875" max="15875" width="25.7109375" customWidth="1"/>
    <col min="15876" max="15876" width="18.42578125" customWidth="1"/>
    <col min="15877" max="15877" width="22.5703125" customWidth="1"/>
    <col min="16130" max="16130" width="18.7109375" customWidth="1"/>
    <col min="16131" max="16131" width="25.7109375" customWidth="1"/>
    <col min="16132" max="16132" width="18.42578125" customWidth="1"/>
    <col min="16133" max="16133" width="22.5703125" customWidth="1"/>
  </cols>
  <sheetData>
    <row r="2" spans="2:9" ht="15.75" x14ac:dyDescent="0.2">
      <c r="B2" s="1" t="s">
        <v>0</v>
      </c>
      <c r="C2" s="1"/>
      <c r="D2" s="1"/>
      <c r="E2" s="1"/>
    </row>
    <row r="3" spans="2:9" ht="15.75" customHeight="1" x14ac:dyDescent="0.2">
      <c r="B3" s="2" t="s">
        <v>1</v>
      </c>
      <c r="C3" s="2"/>
      <c r="D3" s="2"/>
      <c r="E3" s="2"/>
      <c r="F3" s="3"/>
      <c r="G3" s="3"/>
      <c r="H3" s="3"/>
      <c r="I3" s="3"/>
    </row>
    <row r="4" spans="2:9" ht="13.5" thickBot="1" x14ac:dyDescent="0.25">
      <c r="B4" s="4"/>
      <c r="C4" s="4"/>
      <c r="D4" s="4"/>
      <c r="E4" s="4"/>
    </row>
    <row r="5" spans="2:9" ht="15.75" thickBot="1" x14ac:dyDescent="0.3">
      <c r="B5" s="5" t="s">
        <v>2</v>
      </c>
      <c r="C5" s="6">
        <v>2022</v>
      </c>
      <c r="D5" s="7"/>
      <c r="E5" s="8"/>
    </row>
    <row r="6" spans="2:9" ht="15.75" thickBot="1" x14ac:dyDescent="0.3">
      <c r="B6" s="5"/>
      <c r="C6" s="9">
        <v>0.05</v>
      </c>
      <c r="D6" s="10">
        <v>0.1</v>
      </c>
      <c r="E6" s="11" t="s">
        <v>3</v>
      </c>
    </row>
    <row r="7" spans="2:9" ht="15.75" x14ac:dyDescent="0.25">
      <c r="B7" s="12" t="s">
        <v>4</v>
      </c>
      <c r="C7" s="13">
        <v>10377</v>
      </c>
      <c r="D7" s="13">
        <v>12397</v>
      </c>
      <c r="E7" s="13">
        <f>C7+D7</f>
        <v>22774</v>
      </c>
    </row>
    <row r="8" spans="2:9" ht="15.75" x14ac:dyDescent="0.25">
      <c r="B8" s="12" t="s">
        <v>5</v>
      </c>
      <c r="C8" s="14">
        <v>242055.17</v>
      </c>
      <c r="D8" s="14">
        <v>19000</v>
      </c>
      <c r="E8" s="13">
        <f>C8+D8</f>
        <v>261055.17</v>
      </c>
    </row>
    <row r="9" spans="2:9" ht="15.75" x14ac:dyDescent="0.25">
      <c r="B9" s="12" t="s">
        <v>6</v>
      </c>
      <c r="C9" s="14">
        <v>1436485.23</v>
      </c>
      <c r="D9" s="14">
        <v>36400</v>
      </c>
      <c r="E9" s="13">
        <f>C9+D9</f>
        <v>1472885.23</v>
      </c>
    </row>
    <row r="10" spans="2:9" ht="16.5" thickBot="1" x14ac:dyDescent="0.3">
      <c r="B10" s="15" t="s">
        <v>7</v>
      </c>
      <c r="C10" s="16">
        <v>6820761.2999999998</v>
      </c>
      <c r="D10" s="16"/>
      <c r="E10" s="13">
        <f>C10+D10</f>
        <v>6820761.2999999998</v>
      </c>
    </row>
    <row r="11" spans="2:9" ht="16.5" thickBot="1" x14ac:dyDescent="0.3">
      <c r="B11" s="17" t="s">
        <v>8</v>
      </c>
      <c r="C11" s="18">
        <f>SUM(C7:C10)</f>
        <v>8509678.6999999993</v>
      </c>
      <c r="D11" s="18">
        <f>SUM(D7:D10)</f>
        <v>67797</v>
      </c>
      <c r="E11" s="19">
        <f>SUM(E7:E10)</f>
        <v>8577475.6999999993</v>
      </c>
    </row>
    <row r="12" spans="2:9" x14ac:dyDescent="0.2">
      <c r="B12" s="4"/>
      <c r="C12" s="4"/>
      <c r="D12" s="4"/>
      <c r="E12" s="4"/>
    </row>
    <row r="13" spans="2:9" ht="13.5" thickBot="1" x14ac:dyDescent="0.25">
      <c r="B13" s="4"/>
      <c r="C13" s="4"/>
      <c r="D13" s="4"/>
      <c r="E13" s="4"/>
    </row>
    <row r="14" spans="2:9" ht="15.75" thickBot="1" x14ac:dyDescent="0.3">
      <c r="B14" s="4"/>
      <c r="C14" s="6">
        <v>2023</v>
      </c>
      <c r="D14" s="7"/>
      <c r="E14" s="8"/>
    </row>
    <row r="15" spans="2:9" ht="15.75" thickBot="1" x14ac:dyDescent="0.3">
      <c r="B15" s="4"/>
      <c r="C15" s="20">
        <v>0.05</v>
      </c>
      <c r="D15" s="21">
        <v>0.1</v>
      </c>
      <c r="E15" s="22" t="s">
        <v>3</v>
      </c>
    </row>
    <row r="16" spans="2:9" ht="15.75" x14ac:dyDescent="0.25">
      <c r="B16" s="12" t="s">
        <v>4</v>
      </c>
      <c r="C16" s="14">
        <v>4770</v>
      </c>
      <c r="D16" s="13"/>
      <c r="E16" s="23">
        <f>C16+D16</f>
        <v>4770</v>
      </c>
    </row>
    <row r="17" spans="2:5" ht="15.75" x14ac:dyDescent="0.25">
      <c r="B17" s="12" t="s">
        <v>5</v>
      </c>
      <c r="C17" s="14">
        <v>469903.14</v>
      </c>
      <c r="D17" s="14"/>
      <c r="E17" s="23">
        <f>C17+D17</f>
        <v>469903.14</v>
      </c>
    </row>
    <row r="18" spans="2:5" ht="15.75" x14ac:dyDescent="0.25">
      <c r="B18" s="12" t="s">
        <v>6</v>
      </c>
      <c r="C18" s="14">
        <v>3857652.9699999993</v>
      </c>
      <c r="D18" s="14">
        <v>77836</v>
      </c>
      <c r="E18" s="23">
        <f>C18+D18</f>
        <v>3935488.9699999993</v>
      </c>
    </row>
    <row r="19" spans="2:5" ht="16.5" thickBot="1" x14ac:dyDescent="0.3">
      <c r="B19" s="15" t="s">
        <v>7</v>
      </c>
      <c r="C19" s="16">
        <v>23152775.379999999</v>
      </c>
      <c r="D19" s="16"/>
      <c r="E19" s="23">
        <f>C19+D19</f>
        <v>23152775.379999999</v>
      </c>
    </row>
    <row r="20" spans="2:5" ht="16.5" thickBot="1" x14ac:dyDescent="0.3">
      <c r="B20" s="17" t="s">
        <v>8</v>
      </c>
      <c r="C20" s="18">
        <f>SUM(C16:C19)</f>
        <v>27485101.489999998</v>
      </c>
      <c r="D20" s="18">
        <f>SUM(D16:D19)</f>
        <v>77836</v>
      </c>
      <c r="E20" s="24">
        <f>C20+D20</f>
        <v>27562937.489999998</v>
      </c>
    </row>
    <row r="21" spans="2:5" ht="13.5" thickBot="1" x14ac:dyDescent="0.25">
      <c r="B21" s="4"/>
      <c r="C21" s="4"/>
      <c r="D21" s="4"/>
      <c r="E21" s="4"/>
    </row>
    <row r="22" spans="2:5" ht="15.75" thickBot="1" x14ac:dyDescent="0.3">
      <c r="B22" s="4"/>
      <c r="C22" s="6">
        <v>2024</v>
      </c>
      <c r="D22" s="7"/>
      <c r="E22" s="8"/>
    </row>
    <row r="23" spans="2:5" ht="15" x14ac:dyDescent="0.25">
      <c r="B23" s="4"/>
      <c r="C23" s="25">
        <v>0.05</v>
      </c>
      <c r="D23" s="26">
        <v>0.1</v>
      </c>
      <c r="E23" s="22" t="s">
        <v>3</v>
      </c>
    </row>
    <row r="24" spans="2:5" ht="15.75" x14ac:dyDescent="0.25">
      <c r="B24" s="12" t="s">
        <v>4</v>
      </c>
      <c r="C24" s="14"/>
      <c r="D24" s="14">
        <v>5220</v>
      </c>
      <c r="E24" s="23">
        <f>C24+D24</f>
        <v>5220</v>
      </c>
    </row>
    <row r="25" spans="2:5" ht="15.75" x14ac:dyDescent="0.25">
      <c r="B25" s="12" t="s">
        <v>5</v>
      </c>
      <c r="C25" s="14">
        <v>601415.12</v>
      </c>
      <c r="D25" s="14"/>
      <c r="E25" s="23">
        <f>C25+D25</f>
        <v>601415.12</v>
      </c>
    </row>
    <row r="26" spans="2:5" ht="15.75" x14ac:dyDescent="0.25">
      <c r="B26" s="12" t="s">
        <v>6</v>
      </c>
      <c r="C26" s="14">
        <v>4139423.47</v>
      </c>
      <c r="D26" s="14">
        <v>97083.39</v>
      </c>
      <c r="E26" s="23">
        <f>C26+D26</f>
        <v>4236506.8600000003</v>
      </c>
    </row>
    <row r="27" spans="2:5" ht="16.5" thickBot="1" x14ac:dyDescent="0.3">
      <c r="B27" s="15" t="s">
        <v>7</v>
      </c>
      <c r="C27" s="14">
        <v>13073074.789999999</v>
      </c>
      <c r="D27" s="27"/>
      <c r="E27" s="23">
        <f>C27+D27</f>
        <v>13073074.789999999</v>
      </c>
    </row>
    <row r="28" spans="2:5" ht="16.5" thickBot="1" x14ac:dyDescent="0.3">
      <c r="B28" s="17" t="s">
        <v>8</v>
      </c>
      <c r="C28" s="28">
        <f>SUM(C24:C27)</f>
        <v>17813913.379999999</v>
      </c>
      <c r="D28" s="29">
        <f>SUM(D24:D27)</f>
        <v>102303.39</v>
      </c>
      <c r="E28" s="24">
        <f>C28+D28</f>
        <v>17916216.77</v>
      </c>
    </row>
    <row r="29" spans="2:5" x14ac:dyDescent="0.2">
      <c r="B29" s="4"/>
      <c r="C29" s="4"/>
      <c r="D29" s="4"/>
      <c r="E29" s="4"/>
    </row>
    <row r="30" spans="2:5" x14ac:dyDescent="0.2">
      <c r="B30" s="4"/>
      <c r="C30" s="4"/>
      <c r="D30" s="4"/>
      <c r="E30" s="4"/>
    </row>
    <row r="31" spans="2:5" ht="15.75" thickBot="1" x14ac:dyDescent="0.3">
      <c r="B31" s="4"/>
      <c r="C31" s="4"/>
      <c r="D31" s="30" t="s">
        <v>9</v>
      </c>
      <c r="E31" s="31">
        <f>E11+E20+E28</f>
        <v>54056629.959999993</v>
      </c>
    </row>
    <row r="32" spans="2:5" ht="13.5" thickTop="1" x14ac:dyDescent="0.2">
      <c r="B32" s="4"/>
      <c r="C32" s="4"/>
      <c r="D32" s="4"/>
      <c r="E32" s="4"/>
    </row>
  </sheetData>
  <mergeCells count="5">
    <mergeCell ref="B3:E3"/>
    <mergeCell ref="F3:I3"/>
    <mergeCell ref="C5:E5"/>
    <mergeCell ref="C14:E14"/>
    <mergeCell ref="C22:E2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Deptcontabilidad</dc:creator>
  <cp:lastModifiedBy>Deptcontabilidad</cp:lastModifiedBy>
  <dcterms:created xsi:type="dcterms:W3CDTF">2025-01-24T14:59:17Z</dcterms:created>
  <dcterms:modified xsi:type="dcterms:W3CDTF">2025-01-24T14:59:54Z</dcterms:modified>
</cp:coreProperties>
</file>